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U _2022-2023\Бюджет\"/>
    </mc:Choice>
  </mc:AlternateContent>
  <bookViews>
    <workbookView xWindow="0" yWindow="0" windowWidth="21600" windowHeight="9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  <c r="F98" i="1"/>
  <c r="F97" i="1"/>
  <c r="F96" i="1"/>
  <c r="F95" i="1"/>
  <c r="F94" i="1"/>
  <c r="F93" i="1"/>
  <c r="F92" i="1"/>
  <c r="F91" i="1"/>
  <c r="F90" i="1" s="1"/>
  <c r="E90" i="1"/>
  <c r="D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 s="1"/>
  <c r="F74" i="1"/>
  <c r="E73" i="1"/>
  <c r="D73" i="1"/>
  <c r="F72" i="1"/>
  <c r="F71" i="1"/>
  <c r="F70" i="1"/>
  <c r="F69" i="1"/>
  <c r="E68" i="1"/>
  <c r="D68" i="1"/>
  <c r="F67" i="1"/>
  <c r="F66" i="1"/>
  <c r="F65" i="1"/>
  <c r="F64" i="1"/>
  <c r="F63" i="1"/>
  <c r="E62" i="1"/>
  <c r="D62" i="1"/>
  <c r="F61" i="1"/>
  <c r="F60" i="1"/>
  <c r="F59" i="1"/>
  <c r="F57" i="1" s="1"/>
  <c r="F58" i="1"/>
  <c r="E57" i="1"/>
  <c r="D57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I40" i="1" s="1"/>
  <c r="F41" i="1"/>
  <c r="H40" i="1"/>
  <c r="G40" i="1"/>
  <c r="F40" i="1"/>
  <c r="E40" i="1"/>
  <c r="D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I24" i="1" s="1"/>
  <c r="F25" i="1"/>
  <c r="F24" i="1" s="1"/>
  <c r="H24" i="1"/>
  <c r="G24" i="1"/>
  <c r="E24" i="1"/>
  <c r="D24" i="1"/>
  <c r="I23" i="1"/>
  <c r="F23" i="1"/>
  <c r="I22" i="1"/>
  <c r="F22" i="1"/>
  <c r="I21" i="1"/>
  <c r="F21" i="1"/>
  <c r="F19" i="1" s="1"/>
  <c r="I20" i="1"/>
  <c r="I19" i="1" s="1"/>
  <c r="F20" i="1"/>
  <c r="H19" i="1"/>
  <c r="G19" i="1"/>
  <c r="E19" i="1"/>
  <c r="D19" i="1"/>
  <c r="I18" i="1"/>
  <c r="F18" i="1"/>
  <c r="I17" i="1"/>
  <c r="F17" i="1"/>
  <c r="I15" i="1"/>
  <c r="F15" i="1"/>
  <c r="I14" i="1"/>
  <c r="F14" i="1"/>
  <c r="H13" i="1"/>
  <c r="G13" i="1"/>
  <c r="G50" i="1" s="1"/>
  <c r="E13" i="1"/>
  <c r="D13" i="1"/>
  <c r="F13" i="1" s="1"/>
  <c r="I12" i="1"/>
  <c r="F12" i="1"/>
  <c r="I11" i="1"/>
  <c r="F11" i="1"/>
  <c r="I10" i="1"/>
  <c r="F10" i="1"/>
  <c r="I9" i="1"/>
  <c r="F9" i="1"/>
  <c r="I8" i="1"/>
  <c r="H8" i="1"/>
  <c r="G8" i="1"/>
  <c r="E8" i="1"/>
  <c r="D8" i="1"/>
  <c r="D50" i="1" s="1"/>
  <c r="E50" i="1" l="1"/>
  <c r="D100" i="1"/>
  <c r="E100" i="1"/>
  <c r="F68" i="1"/>
  <c r="H50" i="1"/>
  <c r="F8" i="1"/>
  <c r="I13" i="1"/>
  <c r="F62" i="1"/>
  <c r="F100" i="1"/>
  <c r="F50" i="1"/>
  <c r="I50" i="1"/>
</calcChain>
</file>

<file path=xl/sharedStrings.xml><?xml version="1.0" encoding="utf-8"?>
<sst xmlns="http://schemas.openxmlformats.org/spreadsheetml/2006/main" count="192" uniqueCount="100">
  <si>
    <t>ОУ "Св. Св. Кирил и Методий" с. Морава</t>
  </si>
  <si>
    <t>Бюджет  към 03.2025г.</t>
  </si>
  <si>
    <t>§§</t>
  </si>
  <si>
    <t>за държавни дейности 1322</t>
  </si>
  <si>
    <t xml:space="preserve">                дофинансиране -3322</t>
  </si>
  <si>
    <t>План</t>
  </si>
  <si>
    <t>Отчет</t>
  </si>
  <si>
    <t>Остатък</t>
  </si>
  <si>
    <t>01-00</t>
  </si>
  <si>
    <t>Заплати</t>
  </si>
  <si>
    <t>01-01</t>
  </si>
  <si>
    <t>- по тр. правоотн</t>
  </si>
  <si>
    <t>01-.02</t>
  </si>
  <si>
    <t>- по служ. правоотн</t>
  </si>
  <si>
    <t>01-03</t>
  </si>
  <si>
    <t>- по приравнени към тр.</t>
  </si>
  <si>
    <t>01-09</t>
  </si>
  <si>
    <t>- ДМС и др. допълнит.</t>
  </si>
  <si>
    <t>02-00</t>
  </si>
  <si>
    <t>Др. възнаграждения</t>
  </si>
  <si>
    <t>02-01</t>
  </si>
  <si>
    <t>- за нещатен персонал</t>
  </si>
  <si>
    <t>02-02</t>
  </si>
  <si>
    <t>- по извънтрудови</t>
  </si>
  <si>
    <t>02-05</t>
  </si>
  <si>
    <t>- СБКО с характер на възнагр.</t>
  </si>
  <si>
    <t>02-08</t>
  </si>
  <si>
    <t>- обезщетения за персонала</t>
  </si>
  <si>
    <t>02-09</t>
  </si>
  <si>
    <t>- други плащания</t>
  </si>
  <si>
    <t>05-00</t>
  </si>
  <si>
    <t xml:space="preserve">Задължителни </t>
  </si>
  <si>
    <t>05-51</t>
  </si>
  <si>
    <t>Осиг. вноски за ДОО</t>
  </si>
  <si>
    <t>05-52</t>
  </si>
  <si>
    <t>Осиг. вноски за УФ</t>
  </si>
  <si>
    <t>05-60</t>
  </si>
  <si>
    <t>ЗОВ от работодател</t>
  </si>
  <si>
    <t>05-80</t>
  </si>
  <si>
    <t>Допълнитлено осиг.</t>
  </si>
  <si>
    <t>10-00</t>
  </si>
  <si>
    <t>Издръжка</t>
  </si>
  <si>
    <t>10-11</t>
  </si>
  <si>
    <t>- храна</t>
  </si>
  <si>
    <t>10-12</t>
  </si>
  <si>
    <t>- медикаменти</t>
  </si>
  <si>
    <t>10-13</t>
  </si>
  <si>
    <t>- пост. инвентар и облекло</t>
  </si>
  <si>
    <t>10-14</t>
  </si>
  <si>
    <t>- учебни и научноизсл.</t>
  </si>
  <si>
    <t>10-15</t>
  </si>
  <si>
    <t>- материали</t>
  </si>
  <si>
    <t>10-16</t>
  </si>
  <si>
    <t>- вода, горива и енергия</t>
  </si>
  <si>
    <t>10-20</t>
  </si>
  <si>
    <t>- външни услуги</t>
  </si>
  <si>
    <t>10-30</t>
  </si>
  <si>
    <t>- текущ ремонт</t>
  </si>
  <si>
    <t>10-51</t>
  </si>
  <si>
    <t>- командировки в страната</t>
  </si>
  <si>
    <t>10-52</t>
  </si>
  <si>
    <t>- командировки в чужбина</t>
  </si>
  <si>
    <t>10-62</t>
  </si>
  <si>
    <t>- застраховки</t>
  </si>
  <si>
    <t>10-69</t>
  </si>
  <si>
    <t>- други финансови услуги</t>
  </si>
  <si>
    <t>10-91</t>
  </si>
  <si>
    <t>- СБКО</t>
  </si>
  <si>
    <t>10-92</t>
  </si>
  <si>
    <t>- глоби, неуст. нак. лихви</t>
  </si>
  <si>
    <t>10-98</t>
  </si>
  <si>
    <t>- други некласифицирани</t>
  </si>
  <si>
    <t>19-00</t>
  </si>
  <si>
    <t>Платени данъци и такси</t>
  </si>
  <si>
    <t>19-01</t>
  </si>
  <si>
    <t>-държавни данъци и такси</t>
  </si>
  <si>
    <t>19-81</t>
  </si>
  <si>
    <t>- общински данъци и такси</t>
  </si>
  <si>
    <t>51-00</t>
  </si>
  <si>
    <t>Основен ремонт на ДМА</t>
  </si>
  <si>
    <t>52-00</t>
  </si>
  <si>
    <t>Придобиване на ДМА</t>
  </si>
  <si>
    <t>53-00</t>
  </si>
  <si>
    <t>Придобиване на НДА</t>
  </si>
  <si>
    <t>54-00</t>
  </si>
  <si>
    <t>Придобиване на земя</t>
  </si>
  <si>
    <t>55-00</t>
  </si>
  <si>
    <t>Капиталови трансфери</t>
  </si>
  <si>
    <t>97-00</t>
  </si>
  <si>
    <t>Резерв</t>
  </si>
  <si>
    <t>98-00</t>
  </si>
  <si>
    <t>Осигурени общинска издръжка</t>
  </si>
  <si>
    <t>Всичко</t>
  </si>
  <si>
    <t xml:space="preserve">        за държавни дейности -1389</t>
  </si>
  <si>
    <t>01-02</t>
  </si>
  <si>
    <t>10-40</t>
  </si>
  <si>
    <t>- данъци, мита и такси</t>
  </si>
  <si>
    <t>платени данъци и такси</t>
  </si>
  <si>
    <t>-местни данъци и такси</t>
  </si>
  <si>
    <t>Бюджет  -  към  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</si>
</sst>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1" xfId="0" applyFont="1" applyBorder="1"/>
    <xf numFmtId="49" fontId="8" fillId="0" borderId="1" xfId="0" applyNumberFormat="1" applyFont="1" applyBorder="1"/>
    <xf numFmtId="0" fontId="8" fillId="0" borderId="1" xfId="0" applyFont="1" applyBorder="1"/>
    <xf numFmtId="49" fontId="2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0" fontId="6" fillId="0" borderId="1" xfId="0" applyFont="1" applyBorder="1"/>
    <xf numFmtId="49" fontId="7" fillId="0" borderId="1" xfId="0" applyNumberFormat="1" applyFont="1" applyBorder="1"/>
    <xf numFmtId="0" fontId="4" fillId="0" borderId="1" xfId="0" applyFont="1" applyBorder="1"/>
    <xf numFmtId="0" fontId="9" fillId="0" borderId="0" xfId="0" applyFont="1"/>
    <xf numFmtId="0" fontId="10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0"/>
  <sheetViews>
    <sheetView tabSelected="1" workbookViewId="0">
      <selection activeCell="L59" sqref="L59"/>
    </sheetView>
  </sheetViews>
  <sheetFormatPr defaultRowHeight="15" x14ac:dyDescent="0.25"/>
  <cols>
    <col min="2" max="2" width="6.5703125" customWidth="1"/>
    <col min="3" max="3" width="22.7109375" customWidth="1"/>
    <col min="7" max="7" width="8" customWidth="1"/>
  </cols>
  <sheetData>
    <row r="3" spans="2:9" x14ac:dyDescent="0.25">
      <c r="D3" s="1" t="s">
        <v>0</v>
      </c>
      <c r="E3" s="1"/>
      <c r="F3" s="1"/>
      <c r="G3" s="1"/>
    </row>
    <row r="4" spans="2:9" x14ac:dyDescent="0.25">
      <c r="D4" s="1" t="s">
        <v>1</v>
      </c>
      <c r="E4" s="1"/>
      <c r="F4" s="1"/>
      <c r="G4" s="1"/>
    </row>
    <row r="6" spans="2:9" ht="19.5" customHeight="1" x14ac:dyDescent="0.25">
      <c r="B6" s="3" t="s">
        <v>2</v>
      </c>
      <c r="C6" s="3" t="s">
        <v>2</v>
      </c>
      <c r="D6" s="18" t="s">
        <v>3</v>
      </c>
      <c r="E6" s="19"/>
      <c r="F6" s="20"/>
      <c r="G6" s="21" t="s">
        <v>4</v>
      </c>
      <c r="H6" s="22"/>
      <c r="I6" s="23"/>
    </row>
    <row r="7" spans="2:9" x14ac:dyDescent="0.25">
      <c r="B7" s="2"/>
      <c r="C7" s="3"/>
      <c r="D7" s="4" t="s">
        <v>5</v>
      </c>
      <c r="E7" s="4" t="s">
        <v>6</v>
      </c>
      <c r="F7" s="4" t="s">
        <v>7</v>
      </c>
      <c r="G7" s="5" t="s">
        <v>5</v>
      </c>
      <c r="H7" s="5" t="s">
        <v>6</v>
      </c>
      <c r="I7" s="5" t="s">
        <v>7</v>
      </c>
    </row>
    <row r="8" spans="2:9" x14ac:dyDescent="0.25">
      <c r="B8" s="6" t="s">
        <v>8</v>
      </c>
      <c r="C8" s="7" t="s">
        <v>9</v>
      </c>
      <c r="D8" s="8">
        <f t="shared" ref="D8:I8" si="0">SUM(D9:D12)</f>
        <v>0</v>
      </c>
      <c r="E8" s="8">
        <f t="shared" si="0"/>
        <v>81189</v>
      </c>
      <c r="F8" s="8">
        <f t="shared" si="0"/>
        <v>-81189</v>
      </c>
      <c r="G8" s="8">
        <f t="shared" si="0"/>
        <v>0</v>
      </c>
      <c r="H8" s="8">
        <f t="shared" si="0"/>
        <v>0</v>
      </c>
      <c r="I8" s="8">
        <f t="shared" si="0"/>
        <v>0</v>
      </c>
    </row>
    <row r="9" spans="2:9" x14ac:dyDescent="0.25">
      <c r="B9" s="9" t="s">
        <v>10</v>
      </c>
      <c r="C9" s="10" t="s">
        <v>11</v>
      </c>
      <c r="D9" s="11"/>
      <c r="E9" s="11">
        <v>81189</v>
      </c>
      <c r="F9" s="12">
        <f t="shared" ref="F9:F15" si="1">D9-E9</f>
        <v>-81189</v>
      </c>
      <c r="G9" s="11"/>
      <c r="H9" s="11"/>
      <c r="I9" s="12">
        <f>G9-H9</f>
        <v>0</v>
      </c>
    </row>
    <row r="10" spans="2:9" x14ac:dyDescent="0.25">
      <c r="B10" s="2" t="s">
        <v>12</v>
      </c>
      <c r="C10" s="10" t="s">
        <v>13</v>
      </c>
      <c r="D10" s="11"/>
      <c r="E10" s="11"/>
      <c r="F10" s="12">
        <f t="shared" si="1"/>
        <v>0</v>
      </c>
      <c r="G10" s="11"/>
      <c r="H10" s="11"/>
      <c r="I10" s="12">
        <f>G10-H10</f>
        <v>0</v>
      </c>
    </row>
    <row r="11" spans="2:9" x14ac:dyDescent="0.25">
      <c r="B11" s="9" t="s">
        <v>14</v>
      </c>
      <c r="C11" s="10" t="s">
        <v>15</v>
      </c>
      <c r="D11" s="11"/>
      <c r="E11" s="11"/>
      <c r="F11" s="12">
        <f t="shared" si="1"/>
        <v>0</v>
      </c>
      <c r="G11" s="11"/>
      <c r="H11" s="11"/>
      <c r="I11" s="12">
        <f>G11-H11</f>
        <v>0</v>
      </c>
    </row>
    <row r="12" spans="2:9" x14ac:dyDescent="0.25">
      <c r="B12" s="9" t="s">
        <v>16</v>
      </c>
      <c r="C12" s="10" t="s">
        <v>17</v>
      </c>
      <c r="D12" s="11"/>
      <c r="E12" s="11"/>
      <c r="F12" s="12">
        <f t="shared" si="1"/>
        <v>0</v>
      </c>
      <c r="G12" s="11"/>
      <c r="H12" s="11"/>
      <c r="I12" s="12">
        <f>G12-H12</f>
        <v>0</v>
      </c>
    </row>
    <row r="13" spans="2:9" x14ac:dyDescent="0.25">
      <c r="B13" s="9" t="s">
        <v>18</v>
      </c>
      <c r="C13" s="7" t="s">
        <v>19</v>
      </c>
      <c r="D13" s="8">
        <f t="shared" ref="D13:E13" si="2">SUM(D14:D18)</f>
        <v>0</v>
      </c>
      <c r="E13" s="8">
        <f t="shared" si="2"/>
        <v>0</v>
      </c>
      <c r="F13" s="12">
        <f t="shared" si="1"/>
        <v>0</v>
      </c>
      <c r="G13" s="8">
        <f t="shared" ref="G13:I13" si="3">SUM(G14:G18)</f>
        <v>0</v>
      </c>
      <c r="H13" s="8">
        <f t="shared" si="3"/>
        <v>0</v>
      </c>
      <c r="I13" s="8">
        <f t="shared" si="3"/>
        <v>0</v>
      </c>
    </row>
    <row r="14" spans="2:9" x14ac:dyDescent="0.25">
      <c r="B14" s="9" t="s">
        <v>20</v>
      </c>
      <c r="C14" s="10" t="s">
        <v>21</v>
      </c>
      <c r="D14" s="11">
        <v>0</v>
      </c>
      <c r="E14" s="11"/>
      <c r="F14" s="12">
        <f t="shared" si="1"/>
        <v>0</v>
      </c>
      <c r="G14" s="11"/>
      <c r="H14" s="11"/>
      <c r="I14" s="12">
        <f t="shared" ref="I14:I15" si="4">G14-H14</f>
        <v>0</v>
      </c>
    </row>
    <row r="15" spans="2:9" x14ac:dyDescent="0.25">
      <c r="B15" s="9" t="s">
        <v>22</v>
      </c>
      <c r="C15" s="10" t="s">
        <v>23</v>
      </c>
      <c r="D15" s="11"/>
      <c r="E15" s="11"/>
      <c r="F15" s="12">
        <f t="shared" si="1"/>
        <v>0</v>
      </c>
      <c r="G15" s="11"/>
      <c r="H15" s="11"/>
      <c r="I15" s="12">
        <f t="shared" si="4"/>
        <v>0</v>
      </c>
    </row>
    <row r="16" spans="2:9" x14ac:dyDescent="0.25">
      <c r="B16" s="9" t="s">
        <v>24</v>
      </c>
      <c r="C16" s="10" t="s">
        <v>25</v>
      </c>
      <c r="D16" s="11"/>
      <c r="E16" s="11"/>
      <c r="F16" s="12"/>
      <c r="G16" s="11"/>
      <c r="H16" s="11"/>
      <c r="I16" s="12"/>
    </row>
    <row r="17" spans="2:9" x14ac:dyDescent="0.25">
      <c r="B17" s="9" t="s">
        <v>26</v>
      </c>
      <c r="C17" s="10" t="s">
        <v>27</v>
      </c>
      <c r="D17" s="11">
        <v>0</v>
      </c>
      <c r="E17" s="11"/>
      <c r="F17" s="12">
        <f t="shared" ref="F17:F18" si="5">D17-E17</f>
        <v>0</v>
      </c>
      <c r="G17" s="11"/>
      <c r="H17" s="11"/>
      <c r="I17" s="12">
        <f t="shared" ref="I17:I18" si="6">G17-H17</f>
        <v>0</v>
      </c>
    </row>
    <row r="18" spans="2:9" x14ac:dyDescent="0.25">
      <c r="B18" s="9" t="s">
        <v>28</v>
      </c>
      <c r="C18" s="10" t="s">
        <v>29</v>
      </c>
      <c r="D18" s="11">
        <v>0</v>
      </c>
      <c r="E18" s="11"/>
      <c r="F18" s="12">
        <f t="shared" si="5"/>
        <v>0</v>
      </c>
      <c r="G18" s="11"/>
      <c r="H18" s="11"/>
      <c r="I18" s="12">
        <f t="shared" si="6"/>
        <v>0</v>
      </c>
    </row>
    <row r="19" spans="2:9" x14ac:dyDescent="0.25">
      <c r="B19" s="13" t="s">
        <v>30</v>
      </c>
      <c r="C19" s="7" t="s">
        <v>31</v>
      </c>
      <c r="D19" s="8">
        <f t="shared" ref="D19:I19" si="7">SUM(D20:D23)</f>
        <v>0</v>
      </c>
      <c r="E19" s="8">
        <f t="shared" si="7"/>
        <v>18048</v>
      </c>
      <c r="F19" s="8">
        <f t="shared" si="7"/>
        <v>-18048</v>
      </c>
      <c r="G19" s="8">
        <f t="shared" si="7"/>
        <v>0</v>
      </c>
      <c r="H19" s="8">
        <f t="shared" si="7"/>
        <v>0</v>
      </c>
      <c r="I19" s="8">
        <f t="shared" si="7"/>
        <v>0</v>
      </c>
    </row>
    <row r="20" spans="2:9" x14ac:dyDescent="0.25">
      <c r="B20" s="9" t="s">
        <v>32</v>
      </c>
      <c r="C20" s="10" t="s">
        <v>33</v>
      </c>
      <c r="D20" s="11"/>
      <c r="E20" s="11">
        <v>9495</v>
      </c>
      <c r="F20" s="12">
        <f t="shared" ref="F20:F23" si="8">D20-E20</f>
        <v>-9495</v>
      </c>
      <c r="G20" s="8"/>
      <c r="H20" s="8"/>
      <c r="I20" s="14">
        <f t="shared" ref="I20:I23" si="9">G20-H20</f>
        <v>0</v>
      </c>
    </row>
    <row r="21" spans="2:9" x14ac:dyDescent="0.25">
      <c r="B21" s="9" t="s">
        <v>34</v>
      </c>
      <c r="C21" s="10" t="s">
        <v>35</v>
      </c>
      <c r="D21" s="11"/>
      <c r="E21" s="11">
        <v>2599</v>
      </c>
      <c r="F21" s="12">
        <f t="shared" si="8"/>
        <v>-2599</v>
      </c>
      <c r="G21" s="8"/>
      <c r="H21" s="8"/>
      <c r="I21" s="14">
        <f t="shared" si="9"/>
        <v>0</v>
      </c>
    </row>
    <row r="22" spans="2:9" x14ac:dyDescent="0.25">
      <c r="B22" s="9" t="s">
        <v>36</v>
      </c>
      <c r="C22" s="10" t="s">
        <v>37</v>
      </c>
      <c r="D22" s="11"/>
      <c r="E22" s="11">
        <v>3904</v>
      </c>
      <c r="F22" s="12">
        <f t="shared" si="8"/>
        <v>-3904</v>
      </c>
      <c r="G22" s="8"/>
      <c r="H22" s="8"/>
      <c r="I22" s="14">
        <f t="shared" si="9"/>
        <v>0</v>
      </c>
    </row>
    <row r="23" spans="2:9" x14ac:dyDescent="0.25">
      <c r="B23" s="9" t="s">
        <v>38</v>
      </c>
      <c r="C23" s="10" t="s">
        <v>39</v>
      </c>
      <c r="D23" s="11"/>
      <c r="E23" s="11">
        <v>2050</v>
      </c>
      <c r="F23" s="12">
        <f t="shared" si="8"/>
        <v>-2050</v>
      </c>
      <c r="G23" s="8"/>
      <c r="H23" s="8"/>
      <c r="I23" s="14">
        <f t="shared" si="9"/>
        <v>0</v>
      </c>
    </row>
    <row r="24" spans="2:9" x14ac:dyDescent="0.25">
      <c r="B24" s="13" t="s">
        <v>40</v>
      </c>
      <c r="C24" s="7" t="s">
        <v>41</v>
      </c>
      <c r="D24" s="8">
        <f t="shared" ref="D24:I24" si="10">SUM(D25:D39)</f>
        <v>0</v>
      </c>
      <c r="E24" s="8">
        <f t="shared" si="10"/>
        <v>3355</v>
      </c>
      <c r="F24" s="8">
        <f t="shared" si="10"/>
        <v>-3355</v>
      </c>
      <c r="G24" s="8">
        <f t="shared" si="10"/>
        <v>0</v>
      </c>
      <c r="H24" s="8">
        <f t="shared" si="10"/>
        <v>12669</v>
      </c>
      <c r="I24" s="8">
        <f t="shared" si="10"/>
        <v>-12669</v>
      </c>
    </row>
    <row r="25" spans="2:9" x14ac:dyDescent="0.25">
      <c r="B25" s="9" t="s">
        <v>42</v>
      </c>
      <c r="C25" s="10" t="s">
        <v>43</v>
      </c>
      <c r="D25" s="11"/>
      <c r="E25" s="11">
        <v>2419</v>
      </c>
      <c r="F25" s="12">
        <f t="shared" ref="F25:F39" si="11">D25-E25</f>
        <v>-2419</v>
      </c>
      <c r="G25" s="11"/>
      <c r="H25" s="11">
        <v>2868</v>
      </c>
      <c r="I25" s="12">
        <f t="shared" ref="I25:I39" si="12">G25-H25</f>
        <v>-2868</v>
      </c>
    </row>
    <row r="26" spans="2:9" x14ac:dyDescent="0.25">
      <c r="B26" s="9" t="s">
        <v>44</v>
      </c>
      <c r="C26" s="10" t="s">
        <v>45</v>
      </c>
      <c r="D26" s="11"/>
      <c r="E26" s="11"/>
      <c r="F26" s="12">
        <f t="shared" si="11"/>
        <v>0</v>
      </c>
      <c r="G26" s="11"/>
      <c r="H26" s="11"/>
      <c r="I26" s="12">
        <f t="shared" si="12"/>
        <v>0</v>
      </c>
    </row>
    <row r="27" spans="2:9" x14ac:dyDescent="0.25">
      <c r="B27" s="9" t="s">
        <v>46</v>
      </c>
      <c r="C27" s="10" t="s">
        <v>47</v>
      </c>
      <c r="D27" s="11"/>
      <c r="E27" s="11"/>
      <c r="F27" s="12">
        <f t="shared" si="11"/>
        <v>0</v>
      </c>
      <c r="G27" s="11"/>
      <c r="H27" s="11"/>
      <c r="I27" s="12">
        <f t="shared" si="12"/>
        <v>0</v>
      </c>
    </row>
    <row r="28" spans="2:9" x14ac:dyDescent="0.25">
      <c r="B28" s="9" t="s">
        <v>48</v>
      </c>
      <c r="C28" s="10" t="s">
        <v>49</v>
      </c>
      <c r="D28" s="11"/>
      <c r="E28" s="11">
        <v>100</v>
      </c>
      <c r="F28" s="12">
        <f t="shared" si="11"/>
        <v>-100</v>
      </c>
      <c r="G28" s="11"/>
      <c r="H28" s="11"/>
      <c r="I28" s="12">
        <f t="shared" si="12"/>
        <v>0</v>
      </c>
    </row>
    <row r="29" spans="2:9" x14ac:dyDescent="0.25">
      <c r="B29" s="9" t="s">
        <v>50</v>
      </c>
      <c r="C29" s="10" t="s">
        <v>51</v>
      </c>
      <c r="D29" s="11"/>
      <c r="E29" s="11">
        <v>241</v>
      </c>
      <c r="F29" s="12">
        <f t="shared" si="11"/>
        <v>-241</v>
      </c>
      <c r="G29" s="11"/>
      <c r="H29" s="11">
        <v>55</v>
      </c>
      <c r="I29" s="12">
        <f t="shared" si="12"/>
        <v>-55</v>
      </c>
    </row>
    <row r="30" spans="2:9" x14ac:dyDescent="0.25">
      <c r="B30" s="9" t="s">
        <v>52</v>
      </c>
      <c r="C30" s="10" t="s">
        <v>53</v>
      </c>
      <c r="D30" s="11"/>
      <c r="E30" s="11"/>
      <c r="F30" s="12">
        <f t="shared" si="11"/>
        <v>0</v>
      </c>
      <c r="G30" s="11"/>
      <c r="H30" s="11">
        <v>6334</v>
      </c>
      <c r="I30" s="12">
        <f t="shared" si="12"/>
        <v>-6334</v>
      </c>
    </row>
    <row r="31" spans="2:9" x14ac:dyDescent="0.25">
      <c r="B31" s="9" t="s">
        <v>54</v>
      </c>
      <c r="C31" s="10" t="s">
        <v>55</v>
      </c>
      <c r="D31" s="11"/>
      <c r="E31" s="11">
        <v>586</v>
      </c>
      <c r="F31" s="12">
        <f t="shared" si="11"/>
        <v>-586</v>
      </c>
      <c r="G31" s="11"/>
      <c r="H31" s="11">
        <v>3334</v>
      </c>
      <c r="I31" s="12">
        <f t="shared" si="12"/>
        <v>-3334</v>
      </c>
    </row>
    <row r="32" spans="2:9" x14ac:dyDescent="0.25">
      <c r="B32" s="9" t="s">
        <v>56</v>
      </c>
      <c r="C32" s="10" t="s">
        <v>57</v>
      </c>
      <c r="D32" s="11"/>
      <c r="E32" s="11"/>
      <c r="F32" s="12">
        <f t="shared" si="11"/>
        <v>0</v>
      </c>
      <c r="G32" s="11"/>
      <c r="H32" s="11"/>
      <c r="I32" s="12">
        <f t="shared" si="12"/>
        <v>0</v>
      </c>
    </row>
    <row r="33" spans="2:9" x14ac:dyDescent="0.25">
      <c r="B33" s="9" t="s">
        <v>58</v>
      </c>
      <c r="C33" s="10" t="s">
        <v>59</v>
      </c>
      <c r="D33" s="11"/>
      <c r="E33" s="11">
        <v>9</v>
      </c>
      <c r="F33" s="12">
        <f t="shared" si="11"/>
        <v>-9</v>
      </c>
      <c r="G33" s="11"/>
      <c r="H33" s="11">
        <v>78</v>
      </c>
      <c r="I33" s="12">
        <f t="shared" si="12"/>
        <v>-78</v>
      </c>
    </row>
    <row r="34" spans="2:9" x14ac:dyDescent="0.25">
      <c r="B34" s="9" t="s">
        <v>60</v>
      </c>
      <c r="C34" s="10" t="s">
        <v>61</v>
      </c>
      <c r="D34" s="11"/>
      <c r="E34" s="11"/>
      <c r="F34" s="12">
        <f t="shared" si="11"/>
        <v>0</v>
      </c>
      <c r="G34" s="11">
        <v>0</v>
      </c>
      <c r="H34" s="11"/>
      <c r="I34" s="12">
        <f t="shared" si="12"/>
        <v>0</v>
      </c>
    </row>
    <row r="35" spans="2:9" x14ac:dyDescent="0.25">
      <c r="B35" s="9" t="s">
        <v>62</v>
      </c>
      <c r="C35" s="10" t="s">
        <v>63</v>
      </c>
      <c r="D35" s="11"/>
      <c r="E35" s="11"/>
      <c r="F35" s="12">
        <f t="shared" si="11"/>
        <v>0</v>
      </c>
      <c r="G35" s="11">
        <v>0</v>
      </c>
      <c r="H35" s="11"/>
      <c r="I35" s="12">
        <f t="shared" si="12"/>
        <v>0</v>
      </c>
    </row>
    <row r="36" spans="2:9" x14ac:dyDescent="0.25">
      <c r="B36" s="9" t="s">
        <v>64</v>
      </c>
      <c r="C36" s="10" t="s">
        <v>65</v>
      </c>
      <c r="D36" s="11"/>
      <c r="E36" s="11"/>
      <c r="F36" s="12">
        <f t="shared" si="11"/>
        <v>0</v>
      </c>
      <c r="G36" s="11">
        <v>0</v>
      </c>
      <c r="H36" s="11"/>
      <c r="I36" s="12">
        <f t="shared" si="12"/>
        <v>0</v>
      </c>
    </row>
    <row r="37" spans="2:9" x14ac:dyDescent="0.25">
      <c r="B37" s="9" t="s">
        <v>66</v>
      </c>
      <c r="C37" s="10" t="s">
        <v>67</v>
      </c>
      <c r="D37" s="11"/>
      <c r="E37" s="11"/>
      <c r="F37" s="12">
        <f t="shared" si="11"/>
        <v>0</v>
      </c>
      <c r="G37" s="11">
        <v>0</v>
      </c>
      <c r="H37" s="11"/>
      <c r="I37" s="12">
        <f t="shared" si="12"/>
        <v>0</v>
      </c>
    </row>
    <row r="38" spans="2:9" x14ac:dyDescent="0.25">
      <c r="B38" s="9" t="s">
        <v>68</v>
      </c>
      <c r="C38" s="10" t="s">
        <v>69</v>
      </c>
      <c r="D38" s="11"/>
      <c r="E38" s="11"/>
      <c r="F38" s="12">
        <f t="shared" si="11"/>
        <v>0</v>
      </c>
      <c r="G38" s="11">
        <v>0</v>
      </c>
      <c r="H38" s="11"/>
      <c r="I38" s="12">
        <f t="shared" si="12"/>
        <v>0</v>
      </c>
    </row>
    <row r="39" spans="2:9" x14ac:dyDescent="0.25">
      <c r="B39" s="9" t="s">
        <v>70</v>
      </c>
      <c r="C39" s="10" t="s">
        <v>71</v>
      </c>
      <c r="D39" s="11"/>
      <c r="E39" s="11"/>
      <c r="F39" s="12">
        <f t="shared" si="11"/>
        <v>0</v>
      </c>
      <c r="G39" s="11">
        <v>0</v>
      </c>
      <c r="H39" s="11"/>
      <c r="I39" s="12">
        <f t="shared" si="12"/>
        <v>0</v>
      </c>
    </row>
    <row r="40" spans="2:9" x14ac:dyDescent="0.25">
      <c r="B40" s="9" t="s">
        <v>72</v>
      </c>
      <c r="C40" s="7" t="s">
        <v>73</v>
      </c>
      <c r="D40" s="8">
        <f t="shared" ref="D40:I40" si="13">SUM(D41:D42)</f>
        <v>0</v>
      </c>
      <c r="E40" s="8">
        <f t="shared" si="13"/>
        <v>0</v>
      </c>
      <c r="F40" s="8">
        <f t="shared" si="13"/>
        <v>0</v>
      </c>
      <c r="G40" s="8">
        <f t="shared" si="13"/>
        <v>0</v>
      </c>
      <c r="H40" s="8">
        <f t="shared" si="13"/>
        <v>624</v>
      </c>
      <c r="I40" s="8">
        <f t="shared" si="13"/>
        <v>-624</v>
      </c>
    </row>
    <row r="41" spans="2:9" x14ac:dyDescent="0.25">
      <c r="B41" s="9" t="s">
        <v>74</v>
      </c>
      <c r="C41" s="10" t="s">
        <v>75</v>
      </c>
      <c r="D41" s="11"/>
      <c r="E41" s="11"/>
      <c r="F41" s="12">
        <f>D41-E41</f>
        <v>0</v>
      </c>
      <c r="G41" s="11"/>
      <c r="H41" s="11"/>
      <c r="I41" s="12">
        <f>G41-H41</f>
        <v>0</v>
      </c>
    </row>
    <row r="42" spans="2:9" x14ac:dyDescent="0.25">
      <c r="B42" s="9" t="s">
        <v>76</v>
      </c>
      <c r="C42" s="10" t="s">
        <v>77</v>
      </c>
      <c r="D42" s="11"/>
      <c r="E42" s="11"/>
      <c r="F42" s="12">
        <f>D42-E42</f>
        <v>0</v>
      </c>
      <c r="G42" s="11"/>
      <c r="H42" s="11">
        <v>624</v>
      </c>
      <c r="I42" s="12">
        <f>G42-H42</f>
        <v>-624</v>
      </c>
    </row>
    <row r="43" spans="2:9" x14ac:dyDescent="0.25">
      <c r="B43" s="9" t="s">
        <v>78</v>
      </c>
      <c r="C43" s="7" t="s">
        <v>79</v>
      </c>
      <c r="D43" s="8"/>
      <c r="E43" s="8"/>
      <c r="F43" s="14">
        <f t="shared" ref="F43:F49" si="14">D43-E43</f>
        <v>0</v>
      </c>
      <c r="G43" s="8"/>
      <c r="H43" s="8"/>
      <c r="I43" s="14">
        <f t="shared" ref="I43:I49" si="15">G43-H43</f>
        <v>0</v>
      </c>
    </row>
    <row r="44" spans="2:9" x14ac:dyDescent="0.25">
      <c r="B44" s="9" t="s">
        <v>80</v>
      </c>
      <c r="C44" s="7" t="s">
        <v>81</v>
      </c>
      <c r="D44" s="8"/>
      <c r="E44" s="8"/>
      <c r="F44" s="14">
        <f t="shared" si="14"/>
        <v>0</v>
      </c>
      <c r="G44" s="8"/>
      <c r="H44" s="8"/>
      <c r="I44" s="14">
        <f t="shared" si="15"/>
        <v>0</v>
      </c>
    </row>
    <row r="45" spans="2:9" x14ac:dyDescent="0.25">
      <c r="B45" s="9" t="s">
        <v>82</v>
      </c>
      <c r="C45" s="7" t="s">
        <v>83</v>
      </c>
      <c r="D45" s="8"/>
      <c r="E45" s="8"/>
      <c r="F45" s="14">
        <f t="shared" si="14"/>
        <v>0</v>
      </c>
      <c r="G45" s="8"/>
      <c r="H45" s="8"/>
      <c r="I45" s="14">
        <f t="shared" si="15"/>
        <v>0</v>
      </c>
    </row>
    <row r="46" spans="2:9" x14ac:dyDescent="0.25">
      <c r="B46" s="9" t="s">
        <v>84</v>
      </c>
      <c r="C46" s="7" t="s">
        <v>85</v>
      </c>
      <c r="D46" s="8"/>
      <c r="E46" s="8"/>
      <c r="F46" s="14">
        <f t="shared" si="14"/>
        <v>0</v>
      </c>
      <c r="G46" s="8"/>
      <c r="H46" s="8"/>
      <c r="I46" s="14">
        <f t="shared" si="15"/>
        <v>0</v>
      </c>
    </row>
    <row r="47" spans="2:9" x14ac:dyDescent="0.25">
      <c r="B47" s="9" t="s">
        <v>86</v>
      </c>
      <c r="C47" s="7" t="s">
        <v>87</v>
      </c>
      <c r="D47" s="8"/>
      <c r="E47" s="8"/>
      <c r="F47" s="14">
        <f t="shared" si="14"/>
        <v>0</v>
      </c>
      <c r="G47" s="8"/>
      <c r="H47" s="8"/>
      <c r="I47" s="14">
        <f t="shared" si="15"/>
        <v>0</v>
      </c>
    </row>
    <row r="48" spans="2:9" x14ac:dyDescent="0.25">
      <c r="B48" s="9" t="s">
        <v>88</v>
      </c>
      <c r="C48" s="7" t="s">
        <v>89</v>
      </c>
      <c r="D48" s="8"/>
      <c r="E48" s="8"/>
      <c r="F48" s="14">
        <f t="shared" si="14"/>
        <v>0</v>
      </c>
      <c r="G48" s="8"/>
      <c r="H48" s="8"/>
      <c r="I48" s="14">
        <f t="shared" si="15"/>
        <v>0</v>
      </c>
    </row>
    <row r="49" spans="2:9" x14ac:dyDescent="0.25">
      <c r="B49" s="9" t="s">
        <v>90</v>
      </c>
      <c r="C49" s="7" t="s">
        <v>91</v>
      </c>
      <c r="D49" s="8"/>
      <c r="E49" s="8"/>
      <c r="F49" s="14">
        <f t="shared" si="14"/>
        <v>0</v>
      </c>
      <c r="G49" s="8"/>
      <c r="H49" s="8"/>
      <c r="I49" s="14">
        <f t="shared" si="15"/>
        <v>0</v>
      </c>
    </row>
    <row r="50" spans="2:9" x14ac:dyDescent="0.25">
      <c r="B50" s="9"/>
      <c r="C50" s="7" t="s">
        <v>92</v>
      </c>
      <c r="D50" s="8">
        <f t="shared" ref="D50:I50" si="16">SUM(D8,D13,D19,D24,D40,D43,D44,D45,D46,D47,D48,D49)</f>
        <v>0</v>
      </c>
      <c r="E50" s="8">
        <f t="shared" si="16"/>
        <v>102592</v>
      </c>
      <c r="F50" s="8">
        <f t="shared" si="16"/>
        <v>-102592</v>
      </c>
      <c r="G50" s="8">
        <f t="shared" si="16"/>
        <v>0</v>
      </c>
      <c r="H50" s="8">
        <f t="shared" si="16"/>
        <v>13293</v>
      </c>
      <c r="I50" s="8">
        <f t="shared" si="16"/>
        <v>-13293</v>
      </c>
    </row>
    <row r="52" spans="2:9" x14ac:dyDescent="0.25">
      <c r="C52" s="15" t="s">
        <v>0</v>
      </c>
      <c r="D52" s="15"/>
      <c r="E52" s="16"/>
    </row>
    <row r="53" spans="2:9" x14ac:dyDescent="0.25">
      <c r="C53" s="15" t="s">
        <v>99</v>
      </c>
      <c r="D53" s="15"/>
      <c r="E53" s="16"/>
    </row>
    <row r="54" spans="2:9" x14ac:dyDescent="0.25">
      <c r="C54" s="16"/>
      <c r="D54" s="16"/>
      <c r="E54" s="16"/>
    </row>
    <row r="55" spans="2:9" x14ac:dyDescent="0.25">
      <c r="B55" s="3" t="s">
        <v>2</v>
      </c>
      <c r="C55" s="17" t="s">
        <v>2</v>
      </c>
      <c r="D55" s="18" t="s">
        <v>93</v>
      </c>
      <c r="E55" s="19"/>
      <c r="F55" s="24"/>
    </row>
    <row r="56" spans="2:9" x14ac:dyDescent="0.25">
      <c r="B56" s="3"/>
      <c r="C56" s="3"/>
      <c r="D56" s="5" t="s">
        <v>5</v>
      </c>
      <c r="E56" s="5" t="s">
        <v>6</v>
      </c>
      <c r="F56" s="5" t="s">
        <v>7</v>
      </c>
    </row>
    <row r="57" spans="2:9" x14ac:dyDescent="0.25">
      <c r="B57" s="7" t="s">
        <v>8</v>
      </c>
      <c r="C57" s="7" t="s">
        <v>9</v>
      </c>
      <c r="D57" s="8">
        <f t="shared" ref="D57:F57" si="17">SUM(D58:D61)</f>
        <v>0</v>
      </c>
      <c r="E57" s="8">
        <f t="shared" si="17"/>
        <v>0</v>
      </c>
      <c r="F57" s="8">
        <f t="shared" si="17"/>
        <v>0</v>
      </c>
    </row>
    <row r="58" spans="2:9" x14ac:dyDescent="0.25">
      <c r="B58" s="10" t="s">
        <v>10</v>
      </c>
      <c r="C58" s="10" t="s">
        <v>11</v>
      </c>
      <c r="D58" s="11"/>
      <c r="E58" s="11"/>
      <c r="F58" s="12">
        <f>D58-E58</f>
        <v>0</v>
      </c>
    </row>
    <row r="59" spans="2:9" x14ac:dyDescent="0.25">
      <c r="B59" s="10" t="s">
        <v>94</v>
      </c>
      <c r="C59" s="10" t="s">
        <v>13</v>
      </c>
      <c r="D59" s="11"/>
      <c r="E59" s="11"/>
      <c r="F59" s="12">
        <f>D59-E59</f>
        <v>0</v>
      </c>
    </row>
    <row r="60" spans="2:9" x14ac:dyDescent="0.25">
      <c r="B60" s="10" t="s">
        <v>14</v>
      </c>
      <c r="C60" s="10" t="s">
        <v>15</v>
      </c>
      <c r="D60" s="11"/>
      <c r="E60" s="11"/>
      <c r="F60" s="12">
        <f>D60-E60</f>
        <v>0</v>
      </c>
    </row>
    <row r="61" spans="2:9" x14ac:dyDescent="0.25">
      <c r="B61" s="10" t="s">
        <v>16</v>
      </c>
      <c r="C61" s="10" t="s">
        <v>17</v>
      </c>
      <c r="D61" s="11"/>
      <c r="E61" s="11"/>
      <c r="F61" s="12">
        <f>D61-E61</f>
        <v>0</v>
      </c>
    </row>
    <row r="62" spans="2:9" x14ac:dyDescent="0.25">
      <c r="B62" s="7" t="s">
        <v>18</v>
      </c>
      <c r="C62" s="7" t="s">
        <v>19</v>
      </c>
      <c r="D62" s="8">
        <f t="shared" ref="D62:F62" si="18">SUM(D63:D67)</f>
        <v>0</v>
      </c>
      <c r="E62" s="8">
        <f t="shared" si="18"/>
        <v>0</v>
      </c>
      <c r="F62" s="8">
        <f t="shared" si="18"/>
        <v>0</v>
      </c>
    </row>
    <row r="63" spans="2:9" x14ac:dyDescent="0.25">
      <c r="B63" s="10" t="s">
        <v>20</v>
      </c>
      <c r="C63" s="10" t="s">
        <v>21</v>
      </c>
      <c r="D63" s="11"/>
      <c r="E63" s="11"/>
      <c r="F63" s="12">
        <f t="shared" ref="F63:F67" si="19">D63-E63</f>
        <v>0</v>
      </c>
    </row>
    <row r="64" spans="2:9" x14ac:dyDescent="0.25">
      <c r="B64" s="10" t="s">
        <v>22</v>
      </c>
      <c r="C64" s="10" t="s">
        <v>23</v>
      </c>
      <c r="D64" s="11"/>
      <c r="E64" s="11"/>
      <c r="F64" s="12">
        <f t="shared" si="19"/>
        <v>0</v>
      </c>
    </row>
    <row r="65" spans="2:6" x14ac:dyDescent="0.25">
      <c r="B65" s="10" t="s">
        <v>24</v>
      </c>
      <c r="C65" s="10" t="s">
        <v>25</v>
      </c>
      <c r="D65" s="11"/>
      <c r="E65" s="11"/>
      <c r="F65" s="12">
        <f t="shared" si="19"/>
        <v>0</v>
      </c>
    </row>
    <row r="66" spans="2:6" x14ac:dyDescent="0.25">
      <c r="B66" s="10" t="s">
        <v>26</v>
      </c>
      <c r="C66" s="10" t="s">
        <v>27</v>
      </c>
      <c r="D66" s="11"/>
      <c r="E66" s="11"/>
      <c r="F66" s="12">
        <f t="shared" si="19"/>
        <v>0</v>
      </c>
    </row>
    <row r="67" spans="2:6" x14ac:dyDescent="0.25">
      <c r="B67" s="10" t="s">
        <v>28</v>
      </c>
      <c r="C67" s="10" t="s">
        <v>29</v>
      </c>
      <c r="D67" s="11"/>
      <c r="E67" s="11"/>
      <c r="F67" s="12">
        <f t="shared" si="19"/>
        <v>0</v>
      </c>
    </row>
    <row r="68" spans="2:6" x14ac:dyDescent="0.25">
      <c r="B68" s="7" t="s">
        <v>30</v>
      </c>
      <c r="C68" s="7" t="s">
        <v>31</v>
      </c>
      <c r="D68" s="8">
        <f t="shared" ref="D68:F68" si="20">SUM(D69:D72)</f>
        <v>0</v>
      </c>
      <c r="E68" s="8">
        <f t="shared" si="20"/>
        <v>0</v>
      </c>
      <c r="F68" s="8">
        <f t="shared" si="20"/>
        <v>0</v>
      </c>
    </row>
    <row r="69" spans="2:6" x14ac:dyDescent="0.25">
      <c r="B69" s="10" t="s">
        <v>32</v>
      </c>
      <c r="C69" s="10" t="s">
        <v>33</v>
      </c>
      <c r="D69" s="11"/>
      <c r="E69" s="11"/>
      <c r="F69" s="12">
        <f t="shared" ref="F69:F72" si="21">D69-E69</f>
        <v>0</v>
      </c>
    </row>
    <row r="70" spans="2:6" x14ac:dyDescent="0.25">
      <c r="B70" s="10" t="s">
        <v>34</v>
      </c>
      <c r="C70" s="10" t="s">
        <v>35</v>
      </c>
      <c r="D70" s="11"/>
      <c r="E70" s="11"/>
      <c r="F70" s="12">
        <f t="shared" si="21"/>
        <v>0</v>
      </c>
    </row>
    <row r="71" spans="2:6" x14ac:dyDescent="0.25">
      <c r="B71" s="10" t="s">
        <v>36</v>
      </c>
      <c r="C71" s="10" t="s">
        <v>37</v>
      </c>
      <c r="D71" s="11"/>
      <c r="E71" s="11"/>
      <c r="F71" s="12">
        <f t="shared" si="21"/>
        <v>0</v>
      </c>
    </row>
    <row r="72" spans="2:6" x14ac:dyDescent="0.25">
      <c r="B72" s="10" t="s">
        <v>38</v>
      </c>
      <c r="C72" s="10" t="s">
        <v>39</v>
      </c>
      <c r="D72" s="11"/>
      <c r="E72" s="11"/>
      <c r="F72" s="12">
        <f t="shared" si="21"/>
        <v>0</v>
      </c>
    </row>
    <row r="73" spans="2:6" x14ac:dyDescent="0.25">
      <c r="B73" s="7" t="s">
        <v>40</v>
      </c>
      <c r="C73" s="7" t="s">
        <v>41</v>
      </c>
      <c r="D73" s="8">
        <f t="shared" ref="D73:F73" si="22">SUM(D74:D89)</f>
        <v>0</v>
      </c>
      <c r="E73" s="8">
        <f t="shared" si="22"/>
        <v>3075</v>
      </c>
      <c r="F73" s="8">
        <f t="shared" si="22"/>
        <v>-3075</v>
      </c>
    </row>
    <row r="74" spans="2:6" x14ac:dyDescent="0.25">
      <c r="B74" s="10" t="s">
        <v>42</v>
      </c>
      <c r="C74" s="10" t="s">
        <v>43</v>
      </c>
      <c r="D74" s="11"/>
      <c r="E74" s="11"/>
      <c r="F74" s="12">
        <f t="shared" ref="F74:F89" si="23">D74-E74</f>
        <v>0</v>
      </c>
    </row>
    <row r="75" spans="2:6" x14ac:dyDescent="0.25">
      <c r="B75" s="10" t="s">
        <v>44</v>
      </c>
      <c r="C75" s="10" t="s">
        <v>45</v>
      </c>
      <c r="D75" s="11"/>
      <c r="E75" s="11"/>
      <c r="F75" s="12">
        <f t="shared" si="23"/>
        <v>0</v>
      </c>
    </row>
    <row r="76" spans="2:6" x14ac:dyDescent="0.25">
      <c r="B76" s="10" t="s">
        <v>46</v>
      </c>
      <c r="C76" s="10" t="s">
        <v>47</v>
      </c>
      <c r="D76" s="11"/>
      <c r="E76" s="11"/>
      <c r="F76" s="12">
        <f t="shared" si="23"/>
        <v>0</v>
      </c>
    </row>
    <row r="77" spans="2:6" x14ac:dyDescent="0.25">
      <c r="B77" s="10" t="s">
        <v>48</v>
      </c>
      <c r="C77" s="10" t="s">
        <v>49</v>
      </c>
      <c r="D77" s="11"/>
      <c r="E77" s="11"/>
      <c r="F77" s="12">
        <f t="shared" si="23"/>
        <v>0</v>
      </c>
    </row>
    <row r="78" spans="2:6" x14ac:dyDescent="0.25">
      <c r="B78" s="10" t="s">
        <v>50</v>
      </c>
      <c r="C78" s="10" t="s">
        <v>51</v>
      </c>
      <c r="D78" s="11"/>
      <c r="E78" s="11">
        <v>816</v>
      </c>
      <c r="F78" s="12">
        <f t="shared" si="23"/>
        <v>-816</v>
      </c>
    </row>
    <row r="79" spans="2:6" x14ac:dyDescent="0.25">
      <c r="B79" s="10" t="s">
        <v>52</v>
      </c>
      <c r="C79" s="10" t="s">
        <v>53</v>
      </c>
      <c r="D79" s="11"/>
      <c r="E79" s="11">
        <v>1319</v>
      </c>
      <c r="F79" s="12">
        <f t="shared" si="23"/>
        <v>-1319</v>
      </c>
    </row>
    <row r="80" spans="2:6" x14ac:dyDescent="0.25">
      <c r="B80" s="10" t="s">
        <v>54</v>
      </c>
      <c r="C80" s="10" t="s">
        <v>55</v>
      </c>
      <c r="D80" s="11"/>
      <c r="E80" s="11">
        <v>940</v>
      </c>
      <c r="F80" s="12">
        <f t="shared" si="23"/>
        <v>-940</v>
      </c>
    </row>
    <row r="81" spans="2:6" x14ac:dyDescent="0.25">
      <c r="B81" s="10" t="s">
        <v>56</v>
      </c>
      <c r="C81" s="10" t="s">
        <v>57</v>
      </c>
      <c r="D81" s="11"/>
      <c r="E81" s="11"/>
      <c r="F81" s="12">
        <f t="shared" si="23"/>
        <v>0</v>
      </c>
    </row>
    <row r="82" spans="2:6" x14ac:dyDescent="0.25">
      <c r="B82" s="10" t="s">
        <v>95</v>
      </c>
      <c r="C82" s="10" t="s">
        <v>96</v>
      </c>
      <c r="D82" s="11"/>
      <c r="E82" s="11"/>
      <c r="F82" s="12">
        <f t="shared" si="23"/>
        <v>0</v>
      </c>
    </row>
    <row r="83" spans="2:6" x14ac:dyDescent="0.25">
      <c r="B83" s="10" t="s">
        <v>58</v>
      </c>
      <c r="C83" s="10" t="s">
        <v>59</v>
      </c>
      <c r="D83" s="11"/>
      <c r="E83" s="11"/>
      <c r="F83" s="12">
        <f t="shared" si="23"/>
        <v>0</v>
      </c>
    </row>
    <row r="84" spans="2:6" x14ac:dyDescent="0.25">
      <c r="B84" s="10" t="s">
        <v>60</v>
      </c>
      <c r="C84" s="10" t="s">
        <v>61</v>
      </c>
      <c r="D84" s="11"/>
      <c r="E84" s="11"/>
      <c r="F84" s="12">
        <f t="shared" si="23"/>
        <v>0</v>
      </c>
    </row>
    <row r="85" spans="2:6" x14ac:dyDescent="0.25">
      <c r="B85" s="10" t="s">
        <v>62</v>
      </c>
      <c r="C85" s="10" t="s">
        <v>63</v>
      </c>
      <c r="D85" s="11"/>
      <c r="E85" s="11"/>
      <c r="F85" s="12">
        <f t="shared" si="23"/>
        <v>0</v>
      </c>
    </row>
    <row r="86" spans="2:6" x14ac:dyDescent="0.25">
      <c r="B86" s="10" t="s">
        <v>64</v>
      </c>
      <c r="C86" s="10" t="s">
        <v>65</v>
      </c>
      <c r="D86" s="11"/>
      <c r="E86" s="11"/>
      <c r="F86" s="12">
        <f t="shared" si="23"/>
        <v>0</v>
      </c>
    </row>
    <row r="87" spans="2:6" x14ac:dyDescent="0.25">
      <c r="B87" s="10" t="s">
        <v>66</v>
      </c>
      <c r="C87" s="10" t="s">
        <v>67</v>
      </c>
      <c r="D87" s="11"/>
      <c r="E87" s="11"/>
      <c r="F87" s="12">
        <f t="shared" si="23"/>
        <v>0</v>
      </c>
    </row>
    <row r="88" spans="2:6" x14ac:dyDescent="0.25">
      <c r="B88" s="10" t="s">
        <v>68</v>
      </c>
      <c r="C88" s="10" t="s">
        <v>69</v>
      </c>
      <c r="D88" s="11"/>
      <c r="E88" s="11"/>
      <c r="F88" s="12">
        <f t="shared" si="23"/>
        <v>0</v>
      </c>
    </row>
    <row r="89" spans="2:6" x14ac:dyDescent="0.25">
      <c r="B89" s="10" t="s">
        <v>70</v>
      </c>
      <c r="C89" s="10" t="s">
        <v>71</v>
      </c>
      <c r="D89" s="11"/>
      <c r="E89" s="11"/>
      <c r="F89" s="12">
        <f t="shared" si="23"/>
        <v>0</v>
      </c>
    </row>
    <row r="90" spans="2:6" x14ac:dyDescent="0.25">
      <c r="B90" s="7" t="s">
        <v>72</v>
      </c>
      <c r="C90" s="7" t="s">
        <v>97</v>
      </c>
      <c r="D90" s="8">
        <f t="shared" ref="D90:F90" si="24">SUM(D91:D92)</f>
        <v>0</v>
      </c>
      <c r="E90" s="8">
        <f t="shared" si="24"/>
        <v>114</v>
      </c>
      <c r="F90" s="8">
        <f t="shared" si="24"/>
        <v>-114</v>
      </c>
    </row>
    <row r="91" spans="2:6" x14ac:dyDescent="0.25">
      <c r="B91" s="10" t="s">
        <v>74</v>
      </c>
      <c r="C91" s="10" t="s">
        <v>75</v>
      </c>
      <c r="D91" s="11"/>
      <c r="E91" s="11"/>
      <c r="F91" s="12">
        <f>D91-E91</f>
        <v>0</v>
      </c>
    </row>
    <row r="92" spans="2:6" x14ac:dyDescent="0.25">
      <c r="B92" s="10" t="s">
        <v>76</v>
      </c>
      <c r="C92" s="10" t="s">
        <v>98</v>
      </c>
      <c r="D92" s="11"/>
      <c r="E92" s="11">
        <v>114</v>
      </c>
      <c r="F92" s="12">
        <f>D92-E92</f>
        <v>-114</v>
      </c>
    </row>
    <row r="93" spans="2:6" x14ac:dyDescent="0.25">
      <c r="B93" s="7" t="s">
        <v>78</v>
      </c>
      <c r="C93" s="7" t="s">
        <v>79</v>
      </c>
      <c r="D93" s="8"/>
      <c r="E93" s="8"/>
      <c r="F93" s="14">
        <f t="shared" ref="F93:F99" si="25">D93-E93</f>
        <v>0</v>
      </c>
    </row>
    <row r="94" spans="2:6" x14ac:dyDescent="0.25">
      <c r="B94" s="7" t="s">
        <v>80</v>
      </c>
      <c r="C94" s="7" t="s">
        <v>81</v>
      </c>
      <c r="D94" s="8"/>
      <c r="E94" s="8"/>
      <c r="F94" s="14">
        <f t="shared" si="25"/>
        <v>0</v>
      </c>
    </row>
    <row r="95" spans="2:6" x14ac:dyDescent="0.25">
      <c r="B95" s="7" t="s">
        <v>82</v>
      </c>
      <c r="C95" s="7" t="s">
        <v>83</v>
      </c>
      <c r="D95" s="8"/>
      <c r="E95" s="8"/>
      <c r="F95" s="14">
        <f t="shared" si="25"/>
        <v>0</v>
      </c>
    </row>
    <row r="96" spans="2:6" x14ac:dyDescent="0.25">
      <c r="B96" s="7" t="s">
        <v>84</v>
      </c>
      <c r="C96" s="7" t="s">
        <v>85</v>
      </c>
      <c r="D96" s="8"/>
      <c r="E96" s="8"/>
      <c r="F96" s="14">
        <f t="shared" si="25"/>
        <v>0</v>
      </c>
    </row>
    <row r="97" spans="2:6" x14ac:dyDescent="0.25">
      <c r="B97" s="7" t="s">
        <v>86</v>
      </c>
      <c r="C97" s="7" t="s">
        <v>87</v>
      </c>
      <c r="D97" s="8"/>
      <c r="E97" s="8"/>
      <c r="F97" s="14">
        <f t="shared" si="25"/>
        <v>0</v>
      </c>
    </row>
    <row r="98" spans="2:6" x14ac:dyDescent="0.25">
      <c r="B98" s="7" t="s">
        <v>88</v>
      </c>
      <c r="C98" s="7" t="s">
        <v>89</v>
      </c>
      <c r="D98" s="8"/>
      <c r="E98" s="8"/>
      <c r="F98" s="14">
        <f t="shared" si="25"/>
        <v>0</v>
      </c>
    </row>
    <row r="99" spans="2:6" x14ac:dyDescent="0.25">
      <c r="B99" s="7" t="s">
        <v>90</v>
      </c>
      <c r="C99" s="7" t="s">
        <v>91</v>
      </c>
      <c r="D99" s="8"/>
      <c r="E99" s="8"/>
      <c r="F99" s="14">
        <f t="shared" si="25"/>
        <v>0</v>
      </c>
    </row>
    <row r="100" spans="2:6" x14ac:dyDescent="0.25">
      <c r="B100" s="7"/>
      <c r="C100" s="7" t="s">
        <v>92</v>
      </c>
      <c r="D100" s="8">
        <f>SUM(D57,D62,D68,D73,D90,D93,D94,D95,D96,D97,D98,D99)</f>
        <v>0</v>
      </c>
      <c r="E100" s="8">
        <f t="shared" ref="E100:F100" si="26">SUM(E57,E62,E68,E73,E90,E93,E94,E95,E96,E97,E98,E99)</f>
        <v>3189</v>
      </c>
      <c r="F100" s="8">
        <f t="shared" si="26"/>
        <v>-3189</v>
      </c>
    </row>
  </sheetData>
  <mergeCells count="3">
    <mergeCell ref="D6:F6"/>
    <mergeCell ref="G6:I6"/>
    <mergeCell ref="D55:F5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2025-04-15T12:55:31Z</cp:lastPrinted>
  <dcterms:created xsi:type="dcterms:W3CDTF">2025-04-15T06:38:45Z</dcterms:created>
  <dcterms:modified xsi:type="dcterms:W3CDTF">2025-04-15T12:57:06Z</dcterms:modified>
</cp:coreProperties>
</file>